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80" windowHeight="754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<sst xmlns="http://schemas.openxmlformats.org/spreadsheetml/2006/main" count="17" uniqueCount="17">
  <si>
    <t>钛</t>
  </si>
  <si>
    <t>钢</t>
  </si>
  <si>
    <t>镍</t>
  </si>
  <si>
    <t>爆炸复合费</t>
  </si>
  <si>
    <t>单价/kg</t>
  </si>
  <si>
    <t>名称</t>
  </si>
  <si>
    <t>钛钢复合板</t>
  </si>
  <si>
    <t>钢板价格</t>
  </si>
  <si>
    <t>钛板价格</t>
  </si>
  <si>
    <t>重量/平方</t>
  </si>
  <si>
    <t>单价/平方</t>
  </si>
  <si>
    <t>复层厚度</t>
  </si>
  <si>
    <t>基钢板厚度</t>
  </si>
  <si>
    <t>钛钢管板</t>
  </si>
  <si>
    <t>镍钢管板</t>
  </si>
  <si>
    <t>镍钢复合板</t>
  </si>
  <si>
    <t>宝鸡宝冶钛镍复合板算价表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</si>
</sst>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Tahoma"/>
      <family val="2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9"/>
      <name val="Tahoma"/>
      <family val="2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20"/>
      <color indexed="8"/>
      <name val="楷体"/>
      <family val="3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1"/>
      <color rgb="FFFF0000"/>
      <name val="宋体"/>
      <family val="0"/>
    </font>
    <font>
      <sz val="11"/>
      <color theme="1"/>
      <name val="宋体"/>
      <family val="0"/>
    </font>
    <font>
      <sz val="20"/>
      <color theme="1"/>
      <name val="楷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33" fillId="0" borderId="0" xfId="0" applyFont="1" applyBorder="1" applyAlignment="1" applyProtection="1">
      <alignment vertical="center"/>
      <protection locked="0"/>
    </xf>
    <xf numFmtId="0" fontId="38" fillId="0" borderId="10" xfId="0" applyFont="1" applyBorder="1" applyAlignment="1" applyProtection="1">
      <alignment vertical="center"/>
      <protection locked="0"/>
    </xf>
    <xf numFmtId="0" fontId="33" fillId="0" borderId="1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9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40" fillId="0" borderId="0" xfId="0" applyFont="1" applyAlignment="1" applyProtection="1">
      <alignment horizontal="center" vertical="center"/>
      <protection/>
    </xf>
    <xf numFmtId="0" fontId="39" fillId="0" borderId="0" xfId="0" applyFont="1" applyAlignment="1" applyProtection="1">
      <alignment horizontal="center" vertical="center"/>
      <protection/>
    </xf>
    <xf numFmtId="0" fontId="38" fillId="0" borderId="10" xfId="0" applyFont="1" applyBorder="1" applyAlignment="1" applyProtection="1">
      <alignment vertical="center"/>
      <protection/>
    </xf>
    <xf numFmtId="0" fontId="33" fillId="0" borderId="10" xfId="0" applyFont="1" applyBorder="1" applyAlignment="1" applyProtection="1">
      <alignment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2</xdr:col>
      <xdr:colOff>9525</xdr:colOff>
      <xdr:row>0</xdr:row>
      <xdr:rowOff>762000</xdr:rowOff>
    </xdr:to>
    <xdr:pic>
      <xdr:nvPicPr>
        <xdr:cNvPr id="1" name="图片 1" descr="fox(08-20-16-49-14)_副本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B10" sqref="B10"/>
    </sheetView>
  </sheetViews>
  <sheetFormatPr defaultColWidth="9.00390625" defaultRowHeight="21" customHeight="1"/>
  <cols>
    <col min="1" max="1" width="10.00390625" style="0" customWidth="1"/>
    <col min="2" max="2" width="7.75390625" style="0" customWidth="1"/>
    <col min="3" max="3" width="9.625" style="0" customWidth="1"/>
    <col min="4" max="4" width="9.75390625" style="0" customWidth="1"/>
    <col min="6" max="6" width="8.00390625" style="0" customWidth="1"/>
    <col min="7" max="7" width="8.125" style="0" customWidth="1"/>
    <col min="8" max="8" width="10.00390625" style="0" customWidth="1"/>
  </cols>
  <sheetData>
    <row r="1" spans="1:9" ht="69.75" customHeight="1">
      <c r="A1" s="7" t="s">
        <v>16</v>
      </c>
      <c r="B1" s="8"/>
      <c r="C1" s="8"/>
      <c r="D1" s="8"/>
      <c r="E1" s="8"/>
      <c r="F1" s="8"/>
      <c r="G1" s="8"/>
      <c r="H1" s="8"/>
      <c r="I1" s="8"/>
    </row>
    <row r="2" spans="1:9" ht="21" customHeight="1" hidden="1">
      <c r="A2" s="1"/>
      <c r="B2" s="2" t="s">
        <v>0</v>
      </c>
      <c r="C2" s="3">
        <v>4.51</v>
      </c>
      <c r="D2" s="4"/>
      <c r="E2" s="4"/>
      <c r="F2" s="4"/>
      <c r="G2" s="4"/>
      <c r="H2" s="4"/>
      <c r="I2" s="4"/>
    </row>
    <row r="3" spans="1:9" ht="21" customHeight="1" hidden="1">
      <c r="A3" s="1"/>
      <c r="B3" s="2" t="s">
        <v>1</v>
      </c>
      <c r="C3" s="3">
        <v>7.93</v>
      </c>
      <c r="D3" s="4"/>
      <c r="E3" s="4"/>
      <c r="F3" s="4"/>
      <c r="G3" s="4"/>
      <c r="H3" s="4"/>
      <c r="I3" s="4"/>
    </row>
    <row r="4" spans="1:9" ht="21" customHeight="1" hidden="1">
      <c r="A4" s="1"/>
      <c r="B4" s="2" t="s">
        <v>2</v>
      </c>
      <c r="C4" s="3">
        <v>8.95</v>
      </c>
      <c r="D4" s="4"/>
      <c r="E4" s="4"/>
      <c r="F4" s="4"/>
      <c r="G4" s="4"/>
      <c r="H4" s="4"/>
      <c r="I4" s="4"/>
    </row>
    <row r="5" spans="1:9" ht="21" customHeight="1" hidden="1">
      <c r="A5" s="4"/>
      <c r="B5" s="4"/>
      <c r="C5" s="4"/>
      <c r="D5" s="4"/>
      <c r="E5" s="4"/>
      <c r="F5" s="4"/>
      <c r="G5" s="4"/>
      <c r="H5" s="4"/>
      <c r="I5" s="4"/>
    </row>
    <row r="6" spans="1:9" ht="21" customHeight="1">
      <c r="A6" s="9" t="s">
        <v>5</v>
      </c>
      <c r="B6" s="5" t="s">
        <v>11</v>
      </c>
      <c r="C6" s="5" t="s">
        <v>12</v>
      </c>
      <c r="D6" s="5" t="s">
        <v>3</v>
      </c>
      <c r="E6" s="9" t="s">
        <v>4</v>
      </c>
      <c r="F6" s="5" t="s">
        <v>7</v>
      </c>
      <c r="G6" s="5" t="s">
        <v>8</v>
      </c>
      <c r="H6" s="9" t="s">
        <v>9</v>
      </c>
      <c r="I6" s="9" t="s">
        <v>10</v>
      </c>
    </row>
    <row r="7" spans="1:9" ht="21" customHeight="1">
      <c r="A7" s="9" t="s">
        <v>6</v>
      </c>
      <c r="B7" s="6">
        <v>3</v>
      </c>
      <c r="C7" s="6">
        <v>10</v>
      </c>
      <c r="D7" s="6">
        <v>1500</v>
      </c>
      <c r="E7" s="10">
        <f>I7/H7</f>
        <v>36.9020790692664</v>
      </c>
      <c r="F7" s="6">
        <v>5</v>
      </c>
      <c r="G7" s="6">
        <v>90</v>
      </c>
      <c r="H7" s="10">
        <f>B7*C2+C7*C3</f>
        <v>92.83</v>
      </c>
      <c r="I7" s="10">
        <f>(B7*C2*G7+C7*C3*F7+D7)*1.1</f>
        <v>3425.62</v>
      </c>
    </row>
    <row r="8" spans="1:9" ht="21" customHeight="1">
      <c r="A8" s="9" t="s">
        <v>13</v>
      </c>
      <c r="B8" s="6">
        <v>6</v>
      </c>
      <c r="C8" s="6">
        <v>60</v>
      </c>
      <c r="D8" s="6">
        <v>4000</v>
      </c>
      <c r="E8" s="10">
        <f>I8/H8</f>
        <v>19.28139044664519</v>
      </c>
      <c r="F8" s="6">
        <v>5</v>
      </c>
      <c r="G8" s="6">
        <v>90</v>
      </c>
      <c r="H8" s="10">
        <f>B8*C2+C8*C3</f>
        <v>502.85999999999996</v>
      </c>
      <c r="I8" s="10">
        <f>(B8*C2*G8+C8*C3*F8+D8)*1.1</f>
        <v>9695.84</v>
      </c>
    </row>
    <row r="9" spans="1:9" ht="21" customHeight="1">
      <c r="A9" s="9" t="s">
        <v>15</v>
      </c>
      <c r="B9" s="6">
        <v>3</v>
      </c>
      <c r="C9" s="6">
        <v>10</v>
      </c>
      <c r="D9" s="6">
        <v>2000</v>
      </c>
      <c r="E9" s="10">
        <f>I9/H9</f>
        <v>69.17098445595856</v>
      </c>
      <c r="F9" s="6">
        <v>5</v>
      </c>
      <c r="G9" s="6">
        <v>160</v>
      </c>
      <c r="H9" s="10">
        <f>B9*C4+C9*C3</f>
        <v>106.14999999999999</v>
      </c>
      <c r="I9" s="10">
        <f>(B9*C4*G10+C10*C3*F10)*1.1</f>
        <v>7342.500000000001</v>
      </c>
    </row>
    <row r="10" spans="1:9" ht="21" customHeight="1">
      <c r="A10" s="9" t="s">
        <v>14</v>
      </c>
      <c r="B10" s="6">
        <v>6</v>
      </c>
      <c r="C10" s="6">
        <v>60</v>
      </c>
      <c r="D10" s="6">
        <v>5000</v>
      </c>
      <c r="E10" s="10">
        <f>I10/H10</f>
        <v>33.17865911237016</v>
      </c>
      <c r="F10" s="6">
        <v>5</v>
      </c>
      <c r="G10" s="6">
        <v>160</v>
      </c>
      <c r="H10" s="10">
        <f>B10*C4+C10*C3</f>
        <v>529.5</v>
      </c>
      <c r="I10" s="10">
        <f>(B10*C4*G10+C10*C3*F10+D10)*1.1</f>
        <v>17568.100000000002</v>
      </c>
    </row>
  </sheetData>
  <sheetProtection sheet="1" objects="1" scenarios="1" selectLockedCells="1"/>
  <mergeCells count="1">
    <mergeCell ref="A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baoye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rongli</dc:creator>
  <cp:keywords/>
  <dc:description/>
  <cp:lastModifiedBy>rongli</cp:lastModifiedBy>
  <dcterms:created xsi:type="dcterms:W3CDTF">2016-04-23T06:28:27Z</dcterms:created>
  <dcterms:modified xsi:type="dcterms:W3CDTF">2016-04-23T07:02:23Z</dcterms:modified>
  <cp:category/>
  <cp:version/>
  <cp:contentType/>
  <cp:contentStatus/>
</cp:coreProperties>
</file>